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35" windowWidth="24075" windowHeight="115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<sst xmlns="http://schemas.openxmlformats.org/spreadsheetml/2006/main" count="53" uniqueCount="27">
  <si>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65-69</t>
  </si>
  <si>
    <t>70-74</t>
  </si>
  <si>
    <t>75 y más</t>
  </si>
  <si>
    <t>Ambos sexos</t>
  </si>
  <si>
    <t/>
  </si>
  <si>
    <t>65+</t>
  </si>
  <si>
    <t>Incremento</t>
  </si>
  <si>
    <t xml:space="preserve">   EUROPA</t>
  </si>
  <si>
    <t>País</t>
  </si>
  <si>
    <t>Incremento porcentual 2000-2013</t>
  </si>
  <si>
    <t xml:space="preserve">   Unión Europea</t>
  </si>
  <si>
    <t xml:space="preserve">   Italia</t>
  </si>
  <si>
    <t xml:space="preserve">   Alemania</t>
  </si>
  <si>
    <t xml:space="preserve">   Reino Unido</t>
  </si>
  <si>
    <t xml:space="preserve">   Bélgica</t>
  </si>
  <si>
    <t xml:space="preserve">   Noruega</t>
  </si>
  <si>
    <t xml:space="preserve">   Dinamarca</t>
  </si>
  <si>
    <t xml:space="preserve">   Finlandia</t>
  </si>
  <si>
    <t xml:space="preserve">   Francia</t>
  </si>
  <si>
    <t xml:space="preserve">   Países Bajos</t>
  </si>
  <si>
    <t xml:space="preserve">   Suecia</t>
  </si>
  <si>
    <t xml:space="preserve">   Suiza</t>
  </si>
  <si>
    <t>Nacionalidad</t>
  </si>
  <si>
    <t>Población extranjera 65+ en 2013</t>
  </si>
  <si>
    <t>Incremento 2000-2013 (%)</t>
  </si>
  <si>
    <t>Fuente: INE: Estadística del Padrón Continuo a 1 de enero de 2013.</t>
  </si>
  <si>
    <t>Tabla 1.-  Incremento de extranjeros de edad en España, 2000-2013, según nacionalidad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</si>
</sst>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3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2" fillId="8" borderId="10" xfId="0" applyFont="1" applyFill="1" applyBorder="1" applyAlignment="1">
      <alignment horizontal="left"/>
    </xf>
    <xf numFmtId="0" fontId="22" fillId="8" borderId="11" xfId="0" applyFont="1" applyFill="1" applyBorder="1" applyAlignment="1">
      <alignment horizontal="left"/>
    </xf>
    <xf numFmtId="0" fontId="21" fillId="0" borderId="12" xfId="0" applyFont="1" applyBorder="1" applyAlignment="1">
      <alignment horizontal="right"/>
    </xf>
    <xf numFmtId="0" fontId="23" fillId="8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24" fillId="8" borderId="11" xfId="0" applyFont="1" applyFill="1" applyBorder="1" applyAlignment="1">
      <alignment horizontal="left"/>
    </xf>
    <xf numFmtId="0" fontId="25" fillId="0" borderId="13" xfId="0" applyFont="1" applyBorder="1" applyAlignment="1">
      <alignment horizontal="left" wrapText="1"/>
    </xf>
    <xf numFmtId="0" fontId="26" fillId="7" borderId="14" xfId="44" applyFont="1" applyBorder="1" applyAlignment="1">
      <alignment horizontal="center" vertical="center"/>
    </xf>
    <xf numFmtId="0" fontId="26" fillId="7" borderId="15" xfId="44" applyFont="1" applyBorder="1" applyAlignment="1">
      <alignment horizontal="center" vertical="center" wrapText="1"/>
    </xf>
    <xf numFmtId="0" fontId="26" fillId="7" borderId="16" xfId="44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/>
    </xf>
    <xf numFmtId="179" fontId="0" fillId="0" borderId="18" xfId="48" applyNumberFormat="1" applyFont="1" applyBorder="1" applyAlignment="1">
      <alignment horizontal="left"/>
    </xf>
    <xf numFmtId="172" fontId="0" fillId="0" borderId="19" xfId="0" applyNumberFormat="1" applyBorder="1" applyAlignment="1">
      <alignment horizontal="center"/>
    </xf>
    <xf numFmtId="179" fontId="0" fillId="0" borderId="18" xfId="48" applyNumberFormat="1" applyFont="1" applyBorder="1" applyAlignment="1">
      <alignment horizontal="center"/>
    </xf>
    <xf numFmtId="0" fontId="25" fillId="0" borderId="20" xfId="0" applyFont="1" applyBorder="1" applyAlignment="1">
      <alignment horizontal="left"/>
    </xf>
    <xf numFmtId="179" fontId="0" fillId="0" borderId="21" xfId="48" applyNumberFormat="1" applyFon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0" fontId="13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G20" sqref="G20"/>
    </sheetView>
  </sheetViews>
  <sheetFormatPr defaultColWidth="11.421875" defaultRowHeight="12.75"/>
  <cols>
    <col min="1" max="1" width="27.57421875" style="0" customWidth="1"/>
    <col min="2" max="2" width="16.140625" style="0" customWidth="1"/>
    <col min="3" max="3" width="13.7109375" style="0" customWidth="1"/>
    <col min="4" max="4" width="14.7109375" style="0" customWidth="1"/>
    <col min="9" max="9" width="13.57421875" style="0" bestFit="1" customWidth="1"/>
    <col min="10" max="10" width="13.7109375" style="0" customWidth="1"/>
  </cols>
  <sheetData>
    <row r="1" spans="2:6" ht="12.75">
      <c r="B1" s="1" t="s">
        <v>0</v>
      </c>
      <c r="C1" s="1" t="s">
        <v>1</v>
      </c>
      <c r="D1" s="1" t="s">
        <v>2</v>
      </c>
      <c r="E1">
        <v>2000</v>
      </c>
      <c r="F1">
        <v>2013</v>
      </c>
    </row>
    <row r="2" spans="1:7" ht="12.75">
      <c r="A2" s="2" t="s">
        <v>3</v>
      </c>
      <c r="B2" s="3" t="s">
        <v>4</v>
      </c>
      <c r="C2" s="3" t="s">
        <v>4</v>
      </c>
      <c r="D2" s="3" t="s">
        <v>4</v>
      </c>
      <c r="E2" t="s">
        <v>5</v>
      </c>
      <c r="F2" t="s">
        <v>5</v>
      </c>
      <c r="G2" t="s">
        <v>6</v>
      </c>
    </row>
    <row r="3" spans="1:10" ht="38.25">
      <c r="A3" s="4" t="s">
        <v>7</v>
      </c>
      <c r="B3" s="3">
        <v>27575</v>
      </c>
      <c r="C3" s="3">
        <v>22649</v>
      </c>
      <c r="D3" s="3">
        <v>31575</v>
      </c>
      <c r="E3">
        <f aca="true" t="shared" si="0" ref="E3:E15">SUM(B3:D3)</f>
        <v>81799</v>
      </c>
      <c r="F3">
        <v>305175</v>
      </c>
      <c r="G3">
        <f aca="true" t="shared" si="1" ref="G3:G15">(F3-E3)/E3*100</f>
        <v>273.0791329967359</v>
      </c>
      <c r="I3" s="5" t="s">
        <v>8</v>
      </c>
      <c r="J3" s="6" t="s">
        <v>9</v>
      </c>
    </row>
    <row r="4" spans="1:10" ht="12.75">
      <c r="A4" s="4" t="s">
        <v>10</v>
      </c>
      <c r="B4" s="3">
        <v>25210</v>
      </c>
      <c r="C4" s="3">
        <v>20638</v>
      </c>
      <c r="D4" s="3">
        <v>28841</v>
      </c>
      <c r="E4">
        <f t="shared" si="0"/>
        <v>74689</v>
      </c>
      <c r="F4">
        <v>284440</v>
      </c>
      <c r="G4">
        <f t="shared" si="1"/>
        <v>280.8325188448098</v>
      </c>
      <c r="I4" t="s">
        <v>11</v>
      </c>
      <c r="J4">
        <v>405.9946416610851</v>
      </c>
    </row>
    <row r="5" spans="1:10" ht="12.75">
      <c r="A5" s="7" t="s">
        <v>12</v>
      </c>
      <c r="B5" s="3">
        <v>5840</v>
      </c>
      <c r="C5" s="3">
        <v>4525</v>
      </c>
      <c r="D5" s="3">
        <v>5949</v>
      </c>
      <c r="E5">
        <f t="shared" si="0"/>
        <v>16314</v>
      </c>
      <c r="F5">
        <v>56560</v>
      </c>
      <c r="G5">
        <f t="shared" si="1"/>
        <v>246.69608924849823</v>
      </c>
      <c r="I5" t="s">
        <v>13</v>
      </c>
      <c r="J5">
        <v>367.32417257683215</v>
      </c>
    </row>
    <row r="6" spans="1:10" ht="12" customHeight="1">
      <c r="A6" s="7" t="s">
        <v>14</v>
      </c>
      <c r="B6" s="3">
        <v>1597</v>
      </c>
      <c r="C6" s="3">
        <v>1425</v>
      </c>
      <c r="D6" s="3">
        <v>1782</v>
      </c>
      <c r="E6">
        <f t="shared" si="0"/>
        <v>4804</v>
      </c>
      <c r="F6">
        <v>10549</v>
      </c>
      <c r="G6">
        <f t="shared" si="1"/>
        <v>119.58784346378017</v>
      </c>
      <c r="I6" t="s">
        <v>15</v>
      </c>
      <c r="J6">
        <v>333.0721003134796</v>
      </c>
    </row>
    <row r="7" spans="1:10" ht="12.75">
      <c r="A7" s="7" t="s">
        <v>16</v>
      </c>
      <c r="B7" s="3">
        <v>526</v>
      </c>
      <c r="C7" s="3">
        <v>467</v>
      </c>
      <c r="D7" s="3">
        <v>654</v>
      </c>
      <c r="E7">
        <f t="shared" si="0"/>
        <v>1647</v>
      </c>
      <c r="F7">
        <v>4296</v>
      </c>
      <c r="G7">
        <f t="shared" si="1"/>
        <v>160.83788706739526</v>
      </c>
      <c r="I7" t="s">
        <v>17</v>
      </c>
      <c r="J7">
        <v>281.3064628214037</v>
      </c>
    </row>
    <row r="8" spans="1:10" ht="12.75">
      <c r="A8" s="7" t="s">
        <v>17</v>
      </c>
      <c r="B8" s="3">
        <v>646</v>
      </c>
      <c r="C8" s="3">
        <v>434</v>
      </c>
      <c r="D8" s="3">
        <v>359</v>
      </c>
      <c r="E8">
        <f t="shared" si="0"/>
        <v>1439</v>
      </c>
      <c r="F8">
        <v>5487</v>
      </c>
      <c r="G8">
        <f t="shared" si="1"/>
        <v>281.3064628214037</v>
      </c>
      <c r="I8" t="s">
        <v>10</v>
      </c>
      <c r="J8">
        <v>280.8325188448098</v>
      </c>
    </row>
    <row r="9" spans="1:10" ht="12.75">
      <c r="A9" s="7" t="s">
        <v>18</v>
      </c>
      <c r="B9" s="3">
        <v>2506</v>
      </c>
      <c r="C9" s="3">
        <v>2022</v>
      </c>
      <c r="D9" s="3">
        <v>3179</v>
      </c>
      <c r="E9">
        <f t="shared" si="0"/>
        <v>7707</v>
      </c>
      <c r="F9">
        <v>17721</v>
      </c>
      <c r="G9">
        <f t="shared" si="1"/>
        <v>129.93382639159205</v>
      </c>
      <c r="I9" t="s">
        <v>12</v>
      </c>
      <c r="J9">
        <v>246.69608924849823</v>
      </c>
    </row>
    <row r="10" spans="1:10" ht="12.75">
      <c r="A10" s="7" t="s">
        <v>19</v>
      </c>
      <c r="B10" s="3">
        <v>1636</v>
      </c>
      <c r="C10" s="3">
        <v>1377</v>
      </c>
      <c r="D10" s="3">
        <v>2155</v>
      </c>
      <c r="E10">
        <f t="shared" si="0"/>
        <v>5168</v>
      </c>
      <c r="F10">
        <v>13470</v>
      </c>
      <c r="G10">
        <f t="shared" si="1"/>
        <v>160.64241486068113</v>
      </c>
      <c r="I10" t="s">
        <v>20</v>
      </c>
      <c r="J10">
        <v>177.4369461486026</v>
      </c>
    </row>
    <row r="11" spans="1:10" ht="12.75">
      <c r="A11" s="7" t="s">
        <v>11</v>
      </c>
      <c r="B11" s="3">
        <v>1080</v>
      </c>
      <c r="C11" s="3">
        <v>776</v>
      </c>
      <c r="D11" s="3">
        <v>1130</v>
      </c>
      <c r="E11">
        <f t="shared" si="0"/>
        <v>2986</v>
      </c>
      <c r="F11">
        <v>15109</v>
      </c>
      <c r="G11">
        <f t="shared" si="1"/>
        <v>405.9946416610851</v>
      </c>
      <c r="I11" t="s">
        <v>16</v>
      </c>
      <c r="J11">
        <v>160.83788706739526</v>
      </c>
    </row>
    <row r="12" spans="1:10" ht="12.75">
      <c r="A12" s="7" t="s">
        <v>13</v>
      </c>
      <c r="B12" s="3">
        <v>9197</v>
      </c>
      <c r="C12" s="3">
        <v>7753</v>
      </c>
      <c r="D12" s="3">
        <v>10122</v>
      </c>
      <c r="E12">
        <f t="shared" si="0"/>
        <v>27072</v>
      </c>
      <c r="F12">
        <v>126514</v>
      </c>
      <c r="G12">
        <f t="shared" si="1"/>
        <v>367.32417257683215</v>
      </c>
      <c r="I12" t="s">
        <v>19</v>
      </c>
      <c r="J12">
        <v>160.64241486068113</v>
      </c>
    </row>
    <row r="13" spans="1:10" ht="12.75">
      <c r="A13" s="7" t="s">
        <v>20</v>
      </c>
      <c r="B13" s="3">
        <v>889</v>
      </c>
      <c r="C13" s="3">
        <v>786</v>
      </c>
      <c r="D13" s="3">
        <v>1259</v>
      </c>
      <c r="E13">
        <f t="shared" si="0"/>
        <v>2934</v>
      </c>
      <c r="F13">
        <v>8140</v>
      </c>
      <c r="G13">
        <f t="shared" si="1"/>
        <v>177.4369461486026</v>
      </c>
      <c r="I13" t="s">
        <v>18</v>
      </c>
      <c r="J13">
        <v>129.93382639159205</v>
      </c>
    </row>
    <row r="14" spans="1:10" ht="12.75">
      <c r="A14" s="7" t="s">
        <v>15</v>
      </c>
      <c r="B14" s="3">
        <v>595</v>
      </c>
      <c r="C14" s="3">
        <v>532</v>
      </c>
      <c r="D14" s="3">
        <v>787</v>
      </c>
      <c r="E14">
        <f t="shared" si="0"/>
        <v>1914</v>
      </c>
      <c r="F14">
        <v>8289</v>
      </c>
      <c r="G14">
        <f t="shared" si="1"/>
        <v>333.0721003134796</v>
      </c>
      <c r="I14" t="s">
        <v>14</v>
      </c>
      <c r="J14">
        <v>119.58784346378017</v>
      </c>
    </row>
    <row r="15" spans="1:10" ht="12.75">
      <c r="A15" s="7" t="s">
        <v>21</v>
      </c>
      <c r="B15" s="3">
        <v>1425</v>
      </c>
      <c r="C15" s="3">
        <v>1206</v>
      </c>
      <c r="D15" s="3">
        <v>1472</v>
      </c>
      <c r="E15">
        <f t="shared" si="0"/>
        <v>4103</v>
      </c>
      <c r="F15">
        <v>7324</v>
      </c>
      <c r="G15">
        <f t="shared" si="1"/>
        <v>78.50353399951256</v>
      </c>
      <c r="I15" t="s">
        <v>21</v>
      </c>
      <c r="J15">
        <v>78.50353399951256</v>
      </c>
    </row>
    <row r="19" spans="2:4" ht="25.5" customHeight="1" thickBot="1">
      <c r="B19" s="8" t="s">
        <v>26</v>
      </c>
      <c r="C19" s="8"/>
      <c r="D19" s="8"/>
    </row>
    <row r="20" spans="2:4" ht="45.75" thickBot="1">
      <c r="B20" s="9" t="s">
        <v>22</v>
      </c>
      <c r="C20" s="10" t="s">
        <v>23</v>
      </c>
      <c r="D20" s="11" t="s">
        <v>24</v>
      </c>
    </row>
    <row r="21" spans="2:4" ht="12.75">
      <c r="B21" s="12" t="s">
        <v>13</v>
      </c>
      <c r="C21" s="13">
        <v>126514</v>
      </c>
      <c r="D21" s="14">
        <v>367.32417257683215</v>
      </c>
    </row>
    <row r="22" spans="2:4" ht="12.75">
      <c r="B22" s="12" t="s">
        <v>12</v>
      </c>
      <c r="C22" s="13">
        <v>56560</v>
      </c>
      <c r="D22" s="14">
        <v>246.69608924849823</v>
      </c>
    </row>
    <row r="23" spans="2:4" ht="12.75">
      <c r="B23" s="12" t="s">
        <v>18</v>
      </c>
      <c r="C23" s="15">
        <v>17721</v>
      </c>
      <c r="D23" s="14">
        <v>129.93382639159205</v>
      </c>
    </row>
    <row r="24" spans="2:4" ht="12.75">
      <c r="B24" s="12" t="s">
        <v>11</v>
      </c>
      <c r="C24" s="13">
        <v>15109</v>
      </c>
      <c r="D24" s="14">
        <v>405.9946416610851</v>
      </c>
    </row>
    <row r="25" spans="2:4" ht="12.75">
      <c r="B25" s="12" t="s">
        <v>19</v>
      </c>
      <c r="C25" s="15">
        <v>13470</v>
      </c>
      <c r="D25" s="14">
        <v>160.64241486068113</v>
      </c>
    </row>
    <row r="26" spans="2:4" ht="12.75">
      <c r="B26" s="12" t="s">
        <v>14</v>
      </c>
      <c r="C26" s="15">
        <v>10549</v>
      </c>
      <c r="D26" s="14">
        <v>119.58784346378017</v>
      </c>
    </row>
    <row r="27" spans="2:4" ht="12.75">
      <c r="B27" s="12" t="s">
        <v>15</v>
      </c>
      <c r="C27" s="13">
        <v>8289</v>
      </c>
      <c r="D27" s="14">
        <v>333.0721003134796</v>
      </c>
    </row>
    <row r="28" spans="2:4" ht="12.75">
      <c r="B28" s="12" t="s">
        <v>20</v>
      </c>
      <c r="C28" s="15">
        <v>8140</v>
      </c>
      <c r="D28" s="14">
        <v>177.4369461486026</v>
      </c>
    </row>
    <row r="29" spans="2:4" ht="12.75">
      <c r="B29" s="12" t="s">
        <v>21</v>
      </c>
      <c r="C29" s="15">
        <v>7324</v>
      </c>
      <c r="D29" s="14">
        <v>78.50353399951256</v>
      </c>
    </row>
    <row r="30" spans="2:4" ht="12.75">
      <c r="B30" s="12" t="s">
        <v>17</v>
      </c>
      <c r="C30" s="13">
        <v>5487</v>
      </c>
      <c r="D30" s="14">
        <v>281.3064628214037</v>
      </c>
    </row>
    <row r="31" spans="2:4" ht="13.5" thickBot="1">
      <c r="B31" s="16" t="s">
        <v>16</v>
      </c>
      <c r="C31" s="17">
        <v>4296</v>
      </c>
      <c r="D31" s="18">
        <v>160.83788706739526</v>
      </c>
    </row>
    <row r="33" ht="12.75">
      <c r="B33" s="19" t="s">
        <v>25</v>
      </c>
    </row>
  </sheetData>
  <sheetProtection/>
  <mergeCells count="1">
    <mergeCell ref="B19:D1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dcterms:created xsi:type="dcterms:W3CDTF">2014-01-23T08:24:25Z</dcterms:created>
  <dcterms:modified xsi:type="dcterms:W3CDTF">2014-01-23T08:25:33Z</dcterms:modified>
  <cp:category/>
  <cp:version/>
  <cp:contentType/>
  <cp:contentStatus/>
</cp:coreProperties>
</file>